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_KaraC\Desktop\"/>
    </mc:Choice>
  </mc:AlternateContent>
  <bookViews>
    <workbookView xWindow="0" yWindow="0" windowWidth="19200" windowHeight="11595"/>
  </bookViews>
  <sheets>
    <sheet name="ΜΥ22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ΜΥ22!$A$1:$J$38</definedName>
    <definedName name="_xlnm.Print_Titles" localSheetId="1">'ΜΥ21 V2'!$1:$6</definedName>
    <definedName name="_xlnm.Print_Titles" localSheetId="0">ΜΥ22!$1:$7</definedName>
  </definedNames>
  <calcPr calcId="162913"/>
</workbook>
</file>

<file path=xl/calcChain.xml><?xml version="1.0" encoding="utf-8"?>
<calcChain xmlns="http://schemas.openxmlformats.org/spreadsheetml/2006/main">
  <c r="F28" i="4" l="1"/>
  <c r="J28" i="4" l="1"/>
  <c r="J29" i="4"/>
  <c r="J30" i="4"/>
  <c r="J20" i="4"/>
  <c r="J21" i="4"/>
  <c r="J22" i="4"/>
  <c r="J23" i="4"/>
  <c r="J24" i="4"/>
  <c r="J25" i="4"/>
  <c r="J19" i="4"/>
  <c r="J10" i="4"/>
  <c r="J11" i="4"/>
  <c r="J12" i="4"/>
  <c r="J13" i="4"/>
  <c r="J14" i="4"/>
  <c r="J15" i="4"/>
  <c r="J16" i="4"/>
  <c r="J17" i="4"/>
  <c r="F29" i="4" l="1"/>
  <c r="F30" i="4"/>
  <c r="F19" i="4"/>
  <c r="F20" i="4"/>
  <c r="F21" i="4"/>
  <c r="F22" i="4"/>
  <c r="F23" i="4"/>
  <c r="F24" i="4"/>
  <c r="F25" i="4"/>
  <c r="F10" i="4"/>
  <c r="F11" i="4"/>
  <c r="F12" i="4"/>
  <c r="F13" i="4"/>
  <c r="F14" i="4"/>
  <c r="F15" i="4"/>
  <c r="F16" i="4"/>
  <c r="F17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<sst xmlns="http://schemas.openxmlformats.org/spreadsheetml/2006/main" count="365" uniqueCount="263">
  <si>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</si>
  <si>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</si>
  <si>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</si>
  <si>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</si>
  <si>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</si>
  <si>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</si>
  <si>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</si>
  <si>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</si>
  <si>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</si>
  <si>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</si>
  <si>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</si>
  <si>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</si>
  <si>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</si>
  <si>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</si>
  <si>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</si>
  <si>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</si>
  <si>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</si>
  <si>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</si>
  <si>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</si>
  <si>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</si>
  <si>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</si>
  <si>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</si>
  <si>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</si>
  <si>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</si>
  <si>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</si>
  <si>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</si>
  <si>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</si>
  <si>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</si>
  <si>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</si>
  <si>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</si>
  <si>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</si>
  <si>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</si>
  <si>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</si>
  <si>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</si>
  <si>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</si>
  <si>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</si>
  <si>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</si>
  <si>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</si>
  <si>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</si>
  <si>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</si>
  <si>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</si>
  <si>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</si>
  <si>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</si>
  <si>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</si>
  <si>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</si>
  <si>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</si>
  <si>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</si>
  <si>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</si>
  <si>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</si>
  <si>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</si>
  <si>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</si>
  <si>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</si>
  <si>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</si>
  <si>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</si>
  <si>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</si>
  <si>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</si>
  <si>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</si>
  <si>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</si>
  <si>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</si>
  <si>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</si>
  <si>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</si>
  <si>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</si>
  <si>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</si>
  <si>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</si>
  <si>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</si>
  <si>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</si>
  <si>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</si>
  <si>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</si>
  <si>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</si>
  <si>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</si>
  <si>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</si>
  <si>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</si>
  <si>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</si>
  <si>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</si>
  <si>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</si>
  <si>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</si>
  <si>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</si>
  <si>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</si>
  <si>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</si>
  <si>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</si>
  <si>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</si>
  <si>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</si>
  <si>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</si>
  <si>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</si>
  <si>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</si>
  <si>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</si>
  <si>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</si>
  <si>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</si>
  <si>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</si>
  <si>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</si>
  <si>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</si>
  <si>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</si>
  <si>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</si>
  <si>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</si>
  <si>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</si>
  <si>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</si>
  <si>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</si>
  <si>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</si>
  <si>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</si>
  <si>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</si>
  <si>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</si>
  <si>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</si>
  <si>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</si>
  <si>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</si>
  <si>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</si>
  <si>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</si>
  <si>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</si>
  <si>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</si>
  <si>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</si>
  <si>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</si>
  <si>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</si>
  <si>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</si>
  <si>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</si>
  <si>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</si>
  <si>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</si>
  <si>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</si>
  <si>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</si>
  <si>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</si>
  <si>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</si>
  <si>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</si>
  <si>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</si>
  <si>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</si>
  <si>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</si>
  <si>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</si>
  <si>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</si>
  <si>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</si>
  <si>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</si>
  <si>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</si>
  <si>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</si>
  <si>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</si>
  <si>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</si>
  <si>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</si>
  <si>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</si>
  <si>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</si>
  <si>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</si>
  <si>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</si>
  <si>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</si>
  <si>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</si>
  <si>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</si>
  <si>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</si>
  <si>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</si>
  <si>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</si>
  <si>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</si>
  <si>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</si>
  <si>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</si>
  <si>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</si>
  <si>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</si>
  <si>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</si>
  <si>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</si>
  <si>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</si>
  <si>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</si>
  <si>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</si>
  <si>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</si>
  <si>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</si>
  <si>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</si>
  <si>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</si>
  <si>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</si>
  <si>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</si>
  <si>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</si>
  <si>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</si>
  <si>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</si>
  <si>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</si>
  <si>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</si>
  <si>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</si>
  <si>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</si>
  <si>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</si>
  <si>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</si>
  <si>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</si>
  <si>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</si>
  <si>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</si>
  <si>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</si>
  <si>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</si>
  <si>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</si>
  <si>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</si>
  <si>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</si>
  <si>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</si>
  <si>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</si>
  <si>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</si>
  <si>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</si>
  <si>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</si>
  <si>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</si>
  <si>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</si>
  <si>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</si>
  <si>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</si>
  <si>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</si>
  <si>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</si>
  <si>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</si>
  <si>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</si>
  <si>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</si>
  <si>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</si>
  <si>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</si>
  <si>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</si>
  <si>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</si>
  <si>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</si>
  <si>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</si>
  <si>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</si>
  <si>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</si>
  <si>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</si>
  <si>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</si>
  <si>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</si>
  <si>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</si>
  <si>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</si>
  <si>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</si>
  <si>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</si>
  <si>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</si>
  <si>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</si>
  <si>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</si>
  <si>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</si>
  <si>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</si>
  <si>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</si>
  <si>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</si>
  <si>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</si>
  <si>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</si>
  <si>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</si>
  <si>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</si>
  <si>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</si>
  <si>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</si>
  <si>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</si>
  <si>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</si>
  <si>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</si>
  <si>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</si>
  <si>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</si>
  <si>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</si>
  <si>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</si>
  <si>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</si>
  <si>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</si>
  <si>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</si>
  <si>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KL14UY &amp; PXX &amp; PTC &amp; PLH</t>
  </si>
  <si>
    <t>KL15UY &amp; PXX &amp; PTC &amp; PLH</t>
  </si>
  <si>
    <t xml:space="preserve">KL12JX </t>
  </si>
  <si>
    <t xml:space="preserve">KL12LZ </t>
  </si>
  <si>
    <t>KL84UY &amp; PXX &amp; PTC &amp; PLH</t>
  </si>
  <si>
    <t>KL85UY &amp; PXX &amp; PTC &amp; PLH</t>
  </si>
  <si>
    <t xml:space="preserve">KL82LZ </t>
  </si>
  <si>
    <t>1.4 TSI 245hp Xcellence DSG e-Hybrid</t>
  </si>
  <si>
    <t>KN24SY</t>
  </si>
  <si>
    <t>LLT40</t>
  </si>
  <si>
    <t>LLT45</t>
  </si>
  <si>
    <t>LLF40</t>
  </si>
  <si>
    <t>LLF45</t>
  </si>
  <si>
    <t>LLI40</t>
  </si>
  <si>
    <t>LLK40</t>
  </si>
  <si>
    <t>LTT40</t>
  </si>
  <si>
    <t>LTT45</t>
  </si>
  <si>
    <t>LTF40</t>
  </si>
  <si>
    <t>LTF45</t>
  </si>
  <si>
    <t>LTK40</t>
  </si>
  <si>
    <t>TRS70</t>
  </si>
  <si>
    <t>TRD70</t>
  </si>
  <si>
    <t>TRE70</t>
  </si>
  <si>
    <t xml:space="preserve"> Τιμοκατάλογος Ανώτατης Προτεινόμενης Λιανικής Τιμής Αυτοκινήτων ΤΑΞΙ SEAT MY22                                                                                                            Ημερομηνία ισχύος: 12/04/2021</t>
  </si>
  <si>
    <t>LL340</t>
  </si>
  <si>
    <t>LL440</t>
  </si>
  <si>
    <t xml:space="preserve">1.5 TGI 130hp Style </t>
  </si>
  <si>
    <t>1.5 TGI 130hp Style DSG</t>
  </si>
  <si>
    <t>LT340</t>
  </si>
  <si>
    <t>LT440</t>
  </si>
  <si>
    <t>KL12MX</t>
  </si>
  <si>
    <t>KL12MZ</t>
  </si>
  <si>
    <t>KL82MX</t>
  </si>
  <si>
    <t>KL82MZ</t>
  </si>
  <si>
    <t>Ημερομηνία ισχύος: 27/10/2021</t>
  </si>
  <si>
    <t>ΑΡΙΘΜΟΣ ΠΡΩΤΟΚΟΛΛΟΥ ΚΑΤΑΘΕΣΗΣ &amp; ΑΠΟΔΟΧΗΣ 14590 - ΗΜΕΡΟΜΗΝΙΑ ΑΠΟΔΟΧΗΣ 27/10/21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</si>
</sst>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  <numFmt numFmtId="183" formatCode="#,##0.00\ &quot;€&quot;"/>
  </numFmts>
  <fonts count="103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8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3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7" fontId="6" fillId="0" borderId="0" applyFill="0" applyBorder="0" applyAlignment="0" applyProtection="0"/>
    <xf numFmtId="168" fontId="45" fillId="0" borderId="0" applyFill="0" applyBorder="0" applyAlignment="0" applyProtection="0"/>
    <xf numFmtId="168" fontId="45" fillId="0" borderId="0" applyFill="0" applyBorder="0" applyAlignment="0" applyProtection="0"/>
    <xf numFmtId="167" fontId="6" fillId="0" borderId="0" applyFill="0" applyBorder="0" applyAlignment="0" applyProtection="0"/>
    <xf numFmtId="0" fontId="6" fillId="0" borderId="0"/>
  </cellStyleXfs>
  <cellXfs count="80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 applyBorder="1"/>
    <xf numFmtId="0" fontId="80" fillId="0" borderId="0" xfId="0" applyFont="1"/>
    <xf numFmtId="0" fontId="83" fillId="4" borderId="0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left" vertical="center"/>
    </xf>
    <xf numFmtId="0" fontId="87" fillId="4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165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90" fillId="4" borderId="0" xfId="0" applyFont="1" applyFill="1" applyBorder="1" applyAlignment="1">
      <alignment horizontal="left" vertical="center"/>
    </xf>
    <xf numFmtId="0" fontId="91" fillId="4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vertical="center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82" fillId="3" borderId="0" xfId="0" applyFont="1" applyFill="1" applyBorder="1"/>
    <xf numFmtId="0" fontId="94" fillId="2" borderId="0" xfId="0" applyFont="1" applyFill="1" applyBorder="1" applyAlignment="1">
      <alignment horizontal="left" vertical="center"/>
    </xf>
    <xf numFmtId="0" fontId="95" fillId="4" borderId="0" xfId="0" applyFont="1" applyFill="1" applyBorder="1" applyAlignment="1">
      <alignment horizontal="left" vertical="center"/>
    </xf>
    <xf numFmtId="0" fontId="96" fillId="2" borderId="0" xfId="0" applyFont="1" applyFill="1" applyBorder="1" applyAlignment="1">
      <alignment horizontal="left" vertical="center"/>
    </xf>
    <xf numFmtId="0" fontId="82" fillId="0" borderId="0" xfId="0" applyFont="1" applyBorder="1"/>
    <xf numFmtId="183" fontId="88" fillId="4" borderId="0" xfId="0" applyNumberFormat="1" applyFont="1" applyFill="1" applyBorder="1" applyAlignment="1">
      <alignment horizontal="center" vertical="center"/>
    </xf>
    <xf numFmtId="0" fontId="92" fillId="4" borderId="0" xfId="2" applyNumberFormat="1" applyFont="1" applyFill="1" applyBorder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Border="1" applyAlignment="1">
      <alignment vertical="center"/>
    </xf>
    <xf numFmtId="0" fontId="82" fillId="4" borderId="0" xfId="0" applyFont="1" applyFill="1" applyBorder="1"/>
    <xf numFmtId="0" fontId="86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8" fillId="54" borderId="0" xfId="0" applyFont="1" applyFill="1" applyBorder="1" applyAlignment="1">
      <alignment horizontal="center" vertical="center"/>
    </xf>
    <xf numFmtId="0" fontId="88" fillId="54" borderId="0" xfId="0" applyFont="1" applyFill="1" applyBorder="1" applyAlignment="1">
      <alignment horizontal="left" vertical="center"/>
    </xf>
    <xf numFmtId="183" fontId="88" fillId="54" borderId="0" xfId="0" applyNumberFormat="1" applyFont="1" applyFill="1" applyBorder="1" applyAlignment="1">
      <alignment horizontal="center" vertical="center"/>
    </xf>
    <xf numFmtId="165" fontId="88" fillId="54" borderId="0" xfId="0" applyNumberFormat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 wrapText="1"/>
    </xf>
    <xf numFmtId="0" fontId="97" fillId="4" borderId="0" xfId="1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vertical="center"/>
    </xf>
    <xf numFmtId="0" fontId="85" fillId="53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82" fillId="5" borderId="0" xfId="0" applyFont="1" applyFill="1" applyBorder="1" applyAlignment="1"/>
    <xf numFmtId="0" fontId="102" fillId="53" borderId="0" xfId="0" applyFont="1" applyFill="1" applyBorder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5" fontId="88" fillId="54" borderId="22" xfId="0" applyNumberFormat="1" applyFont="1" applyFill="1" applyBorder="1" applyAlignment="1">
      <alignment horizontal="center" vertical="center"/>
    </xf>
    <xf numFmtId="165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5" fontId="85" fillId="53" borderId="0" xfId="0" applyNumberFormat="1" applyFont="1" applyFill="1" applyBorder="1" applyAlignment="1">
      <alignment vertical="center"/>
    </xf>
    <xf numFmtId="0" fontId="98" fillId="4" borderId="0" xfId="0" applyFont="1" applyFill="1" applyBorder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5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165" fontId="88" fillId="56" borderId="22" xfId="0" applyNumberFormat="1" applyFont="1" applyFill="1" applyBorder="1" applyAlignment="1">
      <alignment horizontal="center" vertical="center"/>
    </xf>
    <xf numFmtId="165" fontId="88" fillId="56" borderId="23" xfId="0" applyNumberFormat="1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horizontal="left" vertical="center"/>
    </xf>
    <xf numFmtId="0" fontId="85" fillId="53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/>
    </xf>
    <xf numFmtId="0" fontId="100" fillId="0" borderId="0" xfId="0" applyFont="1" applyBorder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center" vertical="center"/>
    </xf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" xfId="0" builtinId="0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標準_一般右" xfId="4071"/>
  </cellStyles>
  <dxfs count="3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75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O17" sqref="O17"/>
    </sheetView>
  </sheetViews>
  <sheetFormatPr defaultRowHeight="15"/>
  <cols>
    <col min="1" max="1" width="23.85546875" style="28" customWidth="1"/>
    <col min="2" max="2" width="53.140625" style="28" bestFit="1" customWidth="1"/>
    <col min="3" max="3" width="89.85546875" style="28" bestFit="1" customWidth="1"/>
    <col min="4" max="4" width="15.28515625" style="40" customWidth="1"/>
    <col min="5" max="5" width="17" style="28" customWidth="1"/>
    <col min="6" max="6" width="21.85546875" style="28" customWidth="1"/>
    <col min="7" max="7" width="27.28515625" style="28" customWidth="1"/>
    <col min="8" max="8" width="25.7109375" style="28" customWidth="1"/>
    <col min="9" max="9" width="18.28515625" style="28" customWidth="1"/>
    <col min="10" max="10" width="24.28515625" style="28" customWidth="1"/>
    <col min="11" max="18" width="9.140625" style="1"/>
  </cols>
  <sheetData>
    <row r="1" spans="1:19" ht="39.950000000000003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9" ht="27.75">
      <c r="A2" s="35"/>
      <c r="B2" s="63"/>
      <c r="C2" s="72" t="s">
        <v>250</v>
      </c>
      <c r="D2" s="72"/>
      <c r="E2" s="72"/>
      <c r="F2" s="72"/>
      <c r="G2" s="72"/>
      <c r="H2" s="63"/>
      <c r="I2" s="72" t="s">
        <v>222</v>
      </c>
      <c r="J2" s="72"/>
    </row>
    <row r="3" spans="1:19" ht="27.75">
      <c r="A3" s="35"/>
      <c r="B3" s="63"/>
      <c r="C3" s="72" t="s">
        <v>261</v>
      </c>
      <c r="D3" s="72"/>
      <c r="E3" s="72"/>
      <c r="F3" s="72"/>
      <c r="G3" s="72"/>
      <c r="H3" s="63"/>
      <c r="I3" s="68"/>
      <c r="J3" s="68"/>
    </row>
    <row r="4" spans="1:19" s="2" customFormat="1" ht="35.25" customHeight="1">
      <c r="A4" s="71" t="s">
        <v>262</v>
      </c>
      <c r="B4" s="71"/>
      <c r="C4" s="71"/>
      <c r="D4" s="71"/>
      <c r="E4" s="71"/>
      <c r="F4" s="71"/>
      <c r="G4" s="71"/>
      <c r="H4" s="71"/>
      <c r="I4" s="71"/>
      <c r="J4" s="71"/>
      <c r="K4" s="4"/>
      <c r="L4" s="4"/>
      <c r="M4" s="4"/>
      <c r="N4" s="4"/>
      <c r="O4" s="4"/>
      <c r="P4" s="4"/>
      <c r="Q4" s="4"/>
      <c r="R4" s="4"/>
    </row>
    <row r="5" spans="1:19" ht="30" customHeight="1">
      <c r="A5" s="71"/>
      <c r="B5" s="71"/>
      <c r="C5" s="71"/>
      <c r="D5" s="71"/>
      <c r="E5" s="71"/>
      <c r="F5" s="71"/>
      <c r="G5" s="71"/>
      <c r="H5" s="71"/>
      <c r="I5" s="71"/>
      <c r="J5" s="71"/>
    </row>
    <row r="6" spans="1:19" s="6" customFormat="1" ht="30" customHeight="1">
      <c r="A6" s="12"/>
      <c r="B6" s="12"/>
      <c r="C6" s="73" t="s">
        <v>225</v>
      </c>
      <c r="D6" s="73"/>
      <c r="E6" s="73"/>
      <c r="F6" s="73"/>
      <c r="G6" s="73"/>
      <c r="H6" s="73"/>
      <c r="I6" s="73"/>
      <c r="J6" s="73"/>
      <c r="K6" s="5"/>
      <c r="L6" s="5"/>
      <c r="M6" s="5"/>
      <c r="N6" s="5"/>
    </row>
    <row r="7" spans="1:19" s="11" customFormat="1" ht="93.75" customHeight="1">
      <c r="A7" s="58" t="s">
        <v>0</v>
      </c>
      <c r="B7" s="59" t="s">
        <v>7</v>
      </c>
      <c r="C7" s="58" t="s">
        <v>1</v>
      </c>
      <c r="D7" s="60" t="s">
        <v>226</v>
      </c>
      <c r="E7" s="61" t="s">
        <v>200</v>
      </c>
      <c r="F7" s="61" t="s">
        <v>219</v>
      </c>
      <c r="G7" s="61" t="s">
        <v>4</v>
      </c>
      <c r="H7" s="61" t="s">
        <v>5</v>
      </c>
      <c r="I7" s="61" t="s">
        <v>150</v>
      </c>
      <c r="J7" s="61" t="s">
        <v>149</v>
      </c>
      <c r="K7" s="10"/>
      <c r="L7" s="61"/>
      <c r="M7" s="10"/>
      <c r="N7" s="10"/>
      <c r="O7" s="10"/>
      <c r="P7" s="10"/>
      <c r="Q7" s="10"/>
      <c r="R7" s="10"/>
      <c r="S7" s="10"/>
    </row>
    <row r="8" spans="1:19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47"/>
      <c r="K8" s="10"/>
      <c r="L8" s="10"/>
      <c r="M8" s="10"/>
      <c r="N8" s="10"/>
      <c r="O8" s="10"/>
      <c r="P8" s="10"/>
      <c r="Q8" s="10"/>
      <c r="R8" s="10"/>
      <c r="S8" s="10"/>
    </row>
    <row r="9" spans="1:19" s="8" customFormat="1" ht="33.75" customHeight="1">
      <c r="A9" s="52" t="s">
        <v>224</v>
      </c>
      <c r="B9" s="49"/>
      <c r="C9" s="49"/>
      <c r="D9" s="49"/>
      <c r="E9" s="49"/>
      <c r="F9" s="49"/>
      <c r="G9" s="49"/>
      <c r="H9" s="49"/>
      <c r="I9" s="49"/>
      <c r="J9" s="49"/>
      <c r="K9" s="7"/>
      <c r="L9" s="7"/>
      <c r="M9" s="7"/>
      <c r="N9" s="7"/>
      <c r="O9" s="7"/>
      <c r="P9" s="7"/>
      <c r="Q9" s="7"/>
      <c r="R9" s="7"/>
    </row>
    <row r="10" spans="1:19" s="9" customFormat="1" ht="33.75" customHeight="1">
      <c r="A10" s="64" t="s">
        <v>251</v>
      </c>
      <c r="B10" s="65" t="s">
        <v>257</v>
      </c>
      <c r="C10" s="66" t="s">
        <v>253</v>
      </c>
      <c r="D10" s="65">
        <v>1498</v>
      </c>
      <c r="E10" s="65">
        <v>105</v>
      </c>
      <c r="F10" s="69">
        <f t="shared" ref="F10:F30" si="0">IF(E10&lt;=122,0,IF(E10&lt;=139,0.64,IF(E10&lt;=166,0.7,IF(E10&lt;=208,0.85,IF(E10&lt;=224,1.87,IF(E10&lt;=240,2.2,IF(E10&lt;=260,2.5,IF(E10&lt;280,2.7,2.85))))))))*E10</f>
        <v>0</v>
      </c>
      <c r="G10" s="67">
        <v>22190</v>
      </c>
      <c r="H10" s="67">
        <v>17723.510193763861</v>
      </c>
      <c r="I10" s="69">
        <v>0</v>
      </c>
      <c r="J10" s="70">
        <f t="shared" ref="J10:J25" si="1">G10-I10</f>
        <v>22190</v>
      </c>
    </row>
    <row r="11" spans="1:19" s="9" customFormat="1" ht="33.75" customHeight="1">
      <c r="A11" s="53" t="s">
        <v>252</v>
      </c>
      <c r="B11" s="54" t="s">
        <v>258</v>
      </c>
      <c r="C11" s="55" t="s">
        <v>254</v>
      </c>
      <c r="D11" s="54">
        <v>1498</v>
      </c>
      <c r="E11" s="54">
        <v>111</v>
      </c>
      <c r="F11" s="56">
        <f t="shared" si="0"/>
        <v>0</v>
      </c>
      <c r="G11" s="56">
        <v>24190</v>
      </c>
      <c r="H11" s="56">
        <v>19255.543086510068</v>
      </c>
      <c r="I11" s="56">
        <v>0</v>
      </c>
      <c r="J11" s="57">
        <f t="shared" si="1"/>
        <v>24190</v>
      </c>
    </row>
    <row r="12" spans="1:19" s="9" customFormat="1" ht="33.75" customHeight="1">
      <c r="A12" s="64" t="s">
        <v>236</v>
      </c>
      <c r="B12" s="65" t="s">
        <v>168</v>
      </c>
      <c r="C12" s="66" t="s">
        <v>177</v>
      </c>
      <c r="D12" s="65">
        <v>1395</v>
      </c>
      <c r="E12" s="65">
        <v>27</v>
      </c>
      <c r="F12" s="69">
        <f t="shared" si="0"/>
        <v>0</v>
      </c>
      <c r="G12" s="67">
        <v>32890</v>
      </c>
      <c r="H12" s="67">
        <v>26350.182311297158</v>
      </c>
      <c r="I12" s="69">
        <v>2500</v>
      </c>
      <c r="J12" s="70">
        <f t="shared" si="1"/>
        <v>30390</v>
      </c>
    </row>
    <row r="13" spans="1:19" s="9" customFormat="1" ht="33.75" customHeight="1">
      <c r="A13" s="53" t="s">
        <v>237</v>
      </c>
      <c r="B13" s="54" t="s">
        <v>227</v>
      </c>
      <c r="C13" s="55" t="s">
        <v>178</v>
      </c>
      <c r="D13" s="54">
        <v>1395</v>
      </c>
      <c r="E13" s="54">
        <v>27</v>
      </c>
      <c r="F13" s="56">
        <f t="shared" si="0"/>
        <v>0</v>
      </c>
      <c r="G13" s="56">
        <v>34390</v>
      </c>
      <c r="H13" s="56">
        <v>27538.846025455234</v>
      </c>
      <c r="I13" s="56">
        <v>2500</v>
      </c>
      <c r="J13" s="57">
        <f t="shared" si="1"/>
        <v>31890</v>
      </c>
    </row>
    <row r="14" spans="1:19" s="9" customFormat="1" ht="33.75" customHeight="1">
      <c r="A14" s="64" t="s">
        <v>238</v>
      </c>
      <c r="B14" s="65" t="s">
        <v>170</v>
      </c>
      <c r="C14" s="66" t="s">
        <v>179</v>
      </c>
      <c r="D14" s="65">
        <v>1395</v>
      </c>
      <c r="E14" s="65">
        <v>28</v>
      </c>
      <c r="F14" s="69">
        <f t="shared" si="0"/>
        <v>0</v>
      </c>
      <c r="G14" s="67">
        <v>32889.838207439629</v>
      </c>
      <c r="H14" s="67">
        <v>26350.054100000001</v>
      </c>
      <c r="I14" s="69">
        <v>2500</v>
      </c>
      <c r="J14" s="70">
        <f t="shared" si="1"/>
        <v>30389.838207439629</v>
      </c>
    </row>
    <row r="15" spans="1:19" s="9" customFormat="1" ht="33.75" customHeight="1">
      <c r="A15" s="53" t="s">
        <v>239</v>
      </c>
      <c r="B15" s="54" t="s">
        <v>228</v>
      </c>
      <c r="C15" s="55" t="s">
        <v>181</v>
      </c>
      <c r="D15" s="54">
        <v>1395</v>
      </c>
      <c r="E15" s="54">
        <v>28</v>
      </c>
      <c r="F15" s="56">
        <f t="shared" si="0"/>
        <v>0</v>
      </c>
      <c r="G15" s="56">
        <v>34389.704804497123</v>
      </c>
      <c r="H15" s="56">
        <v>27538.612099999998</v>
      </c>
      <c r="I15" s="56">
        <v>2500</v>
      </c>
      <c r="J15" s="57">
        <f t="shared" si="1"/>
        <v>31889.704804497123</v>
      </c>
    </row>
    <row r="16" spans="1:19" s="9" customFormat="1" ht="33.75" customHeight="1">
      <c r="A16" s="64" t="s">
        <v>240</v>
      </c>
      <c r="B16" s="65" t="s">
        <v>229</v>
      </c>
      <c r="C16" s="66" t="s">
        <v>26</v>
      </c>
      <c r="D16" s="65">
        <v>1968</v>
      </c>
      <c r="E16" s="65">
        <v>115</v>
      </c>
      <c r="F16" s="69">
        <f t="shared" si="0"/>
        <v>0</v>
      </c>
      <c r="G16" s="67">
        <v>22889.999999999989</v>
      </c>
      <c r="H16" s="67">
        <v>18259.721706225024</v>
      </c>
      <c r="I16" s="69">
        <v>0</v>
      </c>
      <c r="J16" s="70">
        <f t="shared" si="1"/>
        <v>22889.999999999989</v>
      </c>
    </row>
    <row r="17" spans="1:19" s="9" customFormat="1" ht="33.75" customHeight="1">
      <c r="A17" s="53" t="s">
        <v>241</v>
      </c>
      <c r="B17" s="54" t="s">
        <v>230</v>
      </c>
      <c r="C17" s="55" t="s">
        <v>27</v>
      </c>
      <c r="D17" s="54">
        <v>1968</v>
      </c>
      <c r="E17" s="54">
        <v>119</v>
      </c>
      <c r="F17" s="56">
        <f t="shared" si="0"/>
        <v>0</v>
      </c>
      <c r="G17" s="56">
        <v>24390</v>
      </c>
      <c r="H17" s="56">
        <v>19408.746375784689</v>
      </c>
      <c r="I17" s="56">
        <v>0</v>
      </c>
      <c r="J17" s="57">
        <f t="shared" si="1"/>
        <v>24390</v>
      </c>
    </row>
    <row r="18" spans="1:19" s="8" customFormat="1" ht="33.75" customHeight="1">
      <c r="A18" s="52" t="s">
        <v>223</v>
      </c>
      <c r="B18" s="49"/>
      <c r="C18" s="49"/>
      <c r="D18" s="49"/>
      <c r="E18" s="49"/>
      <c r="F18" s="49"/>
      <c r="G18" s="49"/>
      <c r="H18" s="49"/>
      <c r="I18" s="49"/>
      <c r="J18" s="49"/>
      <c r="K18" s="7"/>
      <c r="L18" s="7"/>
      <c r="M18" s="7"/>
      <c r="N18" s="7"/>
      <c r="O18" s="7"/>
      <c r="P18" s="7"/>
      <c r="Q18" s="7"/>
      <c r="R18" s="7"/>
    </row>
    <row r="19" spans="1:19" s="9" customFormat="1" ht="33.75" customHeight="1">
      <c r="A19" s="64" t="s">
        <v>255</v>
      </c>
      <c r="B19" s="65" t="s">
        <v>259</v>
      </c>
      <c r="C19" s="66" t="s">
        <v>253</v>
      </c>
      <c r="D19" s="65">
        <v>1498</v>
      </c>
      <c r="E19" s="65">
        <v>105</v>
      </c>
      <c r="F19" s="69">
        <f t="shared" si="0"/>
        <v>0</v>
      </c>
      <c r="G19" s="67">
        <v>23189.999999999975</v>
      </c>
      <c r="H19" s="67">
        <v>18489.526640136944</v>
      </c>
      <c r="I19" s="69">
        <v>0</v>
      </c>
      <c r="J19" s="70">
        <f t="shared" si="1"/>
        <v>23189.999999999975</v>
      </c>
    </row>
    <row r="20" spans="1:19" s="9" customFormat="1" ht="33.75" customHeight="1">
      <c r="A20" s="53" t="s">
        <v>256</v>
      </c>
      <c r="B20" s="54" t="s">
        <v>260</v>
      </c>
      <c r="C20" s="55" t="s">
        <v>254</v>
      </c>
      <c r="D20" s="54">
        <v>1498</v>
      </c>
      <c r="E20" s="54">
        <v>111</v>
      </c>
      <c r="F20" s="56">
        <f t="shared" si="0"/>
        <v>0</v>
      </c>
      <c r="G20" s="56">
        <v>25190</v>
      </c>
      <c r="H20" s="56">
        <v>20021.377518855814</v>
      </c>
      <c r="I20" s="56">
        <v>0</v>
      </c>
      <c r="J20" s="57">
        <f t="shared" si="1"/>
        <v>25190</v>
      </c>
    </row>
    <row r="21" spans="1:19" s="9" customFormat="1" ht="33.75" customHeight="1">
      <c r="A21" s="64" t="s">
        <v>242</v>
      </c>
      <c r="B21" s="65" t="s">
        <v>173</v>
      </c>
      <c r="C21" s="66" t="s">
        <v>177</v>
      </c>
      <c r="D21" s="65">
        <v>1498</v>
      </c>
      <c r="E21" s="65">
        <v>30</v>
      </c>
      <c r="F21" s="69">
        <f t="shared" si="0"/>
        <v>0</v>
      </c>
      <c r="G21" s="67">
        <v>33890</v>
      </c>
      <c r="H21" s="67">
        <v>27142.624787402543</v>
      </c>
      <c r="I21" s="69">
        <v>2500</v>
      </c>
      <c r="J21" s="70">
        <f t="shared" si="1"/>
        <v>31390</v>
      </c>
    </row>
    <row r="22" spans="1:19" s="9" customFormat="1" ht="33.75" customHeight="1">
      <c r="A22" s="53" t="s">
        <v>243</v>
      </c>
      <c r="B22" s="54" t="s">
        <v>231</v>
      </c>
      <c r="C22" s="55" t="s">
        <v>178</v>
      </c>
      <c r="D22" s="54">
        <v>1498</v>
      </c>
      <c r="E22" s="54">
        <v>30</v>
      </c>
      <c r="F22" s="56">
        <f t="shared" si="0"/>
        <v>0</v>
      </c>
      <c r="G22" s="56">
        <v>35390</v>
      </c>
      <c r="H22" s="56">
        <v>28331.288501560615</v>
      </c>
      <c r="I22" s="56">
        <v>2500</v>
      </c>
      <c r="J22" s="57">
        <f t="shared" si="1"/>
        <v>32890</v>
      </c>
    </row>
    <row r="23" spans="1:19" s="9" customFormat="1" ht="33.75" customHeight="1">
      <c r="A23" s="64" t="s">
        <v>244</v>
      </c>
      <c r="B23" s="65" t="s">
        <v>175</v>
      </c>
      <c r="C23" s="66" t="s">
        <v>182</v>
      </c>
      <c r="D23" s="65">
        <v>1498</v>
      </c>
      <c r="E23" s="65">
        <v>30</v>
      </c>
      <c r="F23" s="69">
        <f t="shared" si="0"/>
        <v>0</v>
      </c>
      <c r="G23" s="67">
        <v>33890</v>
      </c>
      <c r="H23" s="67">
        <v>27142.624787402543</v>
      </c>
      <c r="I23" s="69">
        <v>2500</v>
      </c>
      <c r="J23" s="70">
        <f t="shared" si="1"/>
        <v>31390</v>
      </c>
    </row>
    <row r="24" spans="1:19" s="9" customFormat="1" ht="33.75" customHeight="1">
      <c r="A24" s="53" t="s">
        <v>245</v>
      </c>
      <c r="B24" s="54" t="s">
        <v>232</v>
      </c>
      <c r="C24" s="55" t="s">
        <v>181</v>
      </c>
      <c r="D24" s="54">
        <v>1498</v>
      </c>
      <c r="E24" s="54">
        <v>30</v>
      </c>
      <c r="F24" s="56">
        <f t="shared" si="0"/>
        <v>0</v>
      </c>
      <c r="G24" s="56">
        <v>35390</v>
      </c>
      <c r="H24" s="56">
        <v>28331.288501560615</v>
      </c>
      <c r="I24" s="56">
        <v>2500</v>
      </c>
      <c r="J24" s="57">
        <f t="shared" si="1"/>
        <v>32890</v>
      </c>
    </row>
    <row r="25" spans="1:19" s="9" customFormat="1" ht="33.75" customHeight="1">
      <c r="A25" s="64" t="s">
        <v>246</v>
      </c>
      <c r="B25" s="65" t="s">
        <v>233</v>
      </c>
      <c r="C25" s="66" t="s">
        <v>27</v>
      </c>
      <c r="D25" s="65">
        <v>1968</v>
      </c>
      <c r="E25" s="65">
        <v>123</v>
      </c>
      <c r="F25" s="69">
        <f t="shared" si="0"/>
        <v>78.72</v>
      </c>
      <c r="G25" s="67">
        <v>25390</v>
      </c>
      <c r="H25" s="67">
        <v>20173.287405910814</v>
      </c>
      <c r="I25" s="69">
        <v>0</v>
      </c>
      <c r="J25" s="70">
        <f t="shared" si="1"/>
        <v>25390</v>
      </c>
    </row>
    <row r="26" spans="1:19" s="11" customFormat="1" ht="6.75" customHeight="1">
      <c r="A26" s="45"/>
      <c r="B26" s="46"/>
      <c r="C26" s="45"/>
      <c r="D26" s="45"/>
      <c r="E26" s="47"/>
      <c r="F26" s="69"/>
      <c r="G26" s="47"/>
      <c r="H26" s="47"/>
      <c r="I26" s="47"/>
      <c r="J26" s="47"/>
      <c r="K26" s="10"/>
      <c r="L26" s="10"/>
      <c r="M26" s="10"/>
      <c r="N26" s="10"/>
      <c r="O26" s="10"/>
      <c r="P26" s="10"/>
      <c r="Q26" s="10"/>
      <c r="R26" s="10"/>
      <c r="S26" s="10"/>
    </row>
    <row r="27" spans="1:19" s="8" customFormat="1" ht="33.75" customHeight="1">
      <c r="A27" s="52" t="s">
        <v>154</v>
      </c>
      <c r="B27" s="49"/>
      <c r="C27" s="49"/>
      <c r="D27" s="49"/>
      <c r="E27" s="49"/>
      <c r="F27" s="49"/>
      <c r="G27" s="49"/>
      <c r="H27" s="49"/>
      <c r="I27" s="49"/>
      <c r="J27" s="49"/>
      <c r="K27" s="7"/>
      <c r="L27" s="7"/>
      <c r="M27" s="7"/>
      <c r="N27" s="7"/>
      <c r="O27" s="7"/>
      <c r="P27" s="7"/>
      <c r="Q27" s="7"/>
      <c r="R27" s="7"/>
    </row>
    <row r="28" spans="1:19" s="9" customFormat="1" ht="33.75" customHeight="1">
      <c r="A28" s="53" t="s">
        <v>247</v>
      </c>
      <c r="B28" s="54" t="s">
        <v>235</v>
      </c>
      <c r="C28" s="55" t="s">
        <v>234</v>
      </c>
      <c r="D28" s="54">
        <v>1395</v>
      </c>
      <c r="E28" s="54">
        <v>47</v>
      </c>
      <c r="F28" s="56">
        <f t="shared" si="0"/>
        <v>0</v>
      </c>
      <c r="G28" s="56">
        <v>37990</v>
      </c>
      <c r="H28" s="56">
        <v>30395.607408370939</v>
      </c>
      <c r="I28" s="56">
        <v>0</v>
      </c>
      <c r="J28" s="57">
        <f t="shared" ref="J28:J30" si="2">G28-I28</f>
        <v>37990</v>
      </c>
    </row>
    <row r="29" spans="1:19" s="9" customFormat="1" ht="33.75" customHeight="1">
      <c r="A29" s="64" t="s">
        <v>248</v>
      </c>
      <c r="B29" s="65" t="s">
        <v>194</v>
      </c>
      <c r="C29" s="66" t="s">
        <v>62</v>
      </c>
      <c r="D29" s="65">
        <v>1968</v>
      </c>
      <c r="E29" s="65">
        <v>139</v>
      </c>
      <c r="F29" s="69">
        <f t="shared" si="0"/>
        <v>88.960000000000008</v>
      </c>
      <c r="G29" s="67">
        <v>28690.000000000004</v>
      </c>
      <c r="H29" s="67">
        <v>22657.201272149025</v>
      </c>
      <c r="I29" s="69">
        <v>0</v>
      </c>
      <c r="J29" s="70">
        <f t="shared" si="2"/>
        <v>28690.000000000004</v>
      </c>
    </row>
    <row r="30" spans="1:19" s="9" customFormat="1" ht="33.75" customHeight="1">
      <c r="A30" s="53" t="s">
        <v>249</v>
      </c>
      <c r="B30" s="54" t="s">
        <v>64</v>
      </c>
      <c r="C30" s="55" t="s">
        <v>27</v>
      </c>
      <c r="D30" s="54">
        <v>1968</v>
      </c>
      <c r="E30" s="54">
        <v>140</v>
      </c>
      <c r="F30" s="56">
        <f t="shared" si="0"/>
        <v>98</v>
      </c>
      <c r="G30" s="56">
        <v>30190</v>
      </c>
      <c r="H30" s="56">
        <v>23793.048614266241</v>
      </c>
      <c r="I30" s="56">
        <v>0</v>
      </c>
      <c r="J30" s="57">
        <f t="shared" si="2"/>
        <v>30190</v>
      </c>
    </row>
    <row r="31" spans="1:19" s="8" customFormat="1" ht="33.75" customHeight="1">
      <c r="A31" s="52"/>
      <c r="B31" s="49"/>
      <c r="C31" s="49"/>
      <c r="D31" s="49"/>
      <c r="E31" s="49"/>
      <c r="F31" s="62"/>
      <c r="G31" s="49"/>
      <c r="H31" s="49"/>
      <c r="I31" s="49"/>
      <c r="J31" s="49"/>
      <c r="K31" s="7"/>
      <c r="L31" s="7"/>
      <c r="M31" s="7"/>
      <c r="N31" s="7"/>
      <c r="O31" s="7"/>
      <c r="P31" s="7"/>
      <c r="Q31" s="7"/>
      <c r="R31" s="7"/>
    </row>
    <row r="32" spans="1:19" s="3" customFormat="1" ht="1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24" customHeight="1">
      <c r="A33" s="25" t="s">
        <v>2</v>
      </c>
      <c r="B33" s="25"/>
      <c r="C33" s="26"/>
      <c r="D33" s="38"/>
      <c r="E33" s="24"/>
      <c r="F33" s="24"/>
      <c r="G33" s="24"/>
      <c r="H33" s="24"/>
      <c r="I33" s="24"/>
      <c r="J33" s="24"/>
    </row>
    <row r="34" spans="1:10">
      <c r="A34" s="27" t="s">
        <v>8</v>
      </c>
      <c r="B34" s="27"/>
      <c r="C34" s="24"/>
      <c r="D34" s="38"/>
      <c r="E34" s="24"/>
      <c r="F34" s="24"/>
      <c r="G34" s="24"/>
      <c r="H34" s="24"/>
      <c r="I34" s="24"/>
      <c r="J34" s="24"/>
    </row>
    <row r="35" spans="1:10">
      <c r="A35" s="27" t="s">
        <v>11</v>
      </c>
      <c r="B35" s="27"/>
      <c r="C35" s="24"/>
      <c r="D35" s="38"/>
      <c r="E35" s="24"/>
      <c r="F35" s="24"/>
      <c r="G35" s="24"/>
      <c r="H35" s="24"/>
      <c r="I35" s="24"/>
      <c r="J35" s="24"/>
    </row>
    <row r="36" spans="1:10">
      <c r="A36" s="27" t="s">
        <v>9</v>
      </c>
      <c r="B36" s="27"/>
      <c r="C36" s="24"/>
      <c r="D36" s="38"/>
      <c r="E36" s="24"/>
      <c r="F36" s="24"/>
      <c r="G36" s="24"/>
      <c r="H36" s="24"/>
      <c r="I36" s="24"/>
      <c r="J36" s="24"/>
    </row>
    <row r="37" spans="1:10">
      <c r="A37" s="27" t="s">
        <v>10</v>
      </c>
      <c r="B37" s="27"/>
      <c r="C37" s="24"/>
      <c r="D37" s="24"/>
      <c r="E37" s="24"/>
      <c r="F37" s="24"/>
      <c r="G37" s="24"/>
      <c r="H37" s="24"/>
      <c r="I37" s="24"/>
      <c r="J37" s="24"/>
    </row>
    <row r="38" spans="1:10" s="3" customFormat="1" ht="24" customHeight="1">
      <c r="A38" s="24"/>
      <c r="B38" s="24"/>
      <c r="C38" s="24"/>
      <c r="D38" s="39"/>
      <c r="E38" s="24"/>
      <c r="F38" s="24"/>
      <c r="G38" s="24"/>
      <c r="H38" s="24"/>
      <c r="I38" s="24"/>
      <c r="J38" s="24"/>
    </row>
    <row r="39" spans="1:10" s="3" customFormat="1">
      <c r="A39" s="50"/>
      <c r="B39" s="50"/>
      <c r="C39" s="50"/>
      <c r="D39" s="38"/>
      <c r="E39" s="50"/>
      <c r="F39" s="50"/>
      <c r="G39" s="50"/>
      <c r="H39" s="50"/>
      <c r="I39" s="50"/>
      <c r="J39" s="50"/>
    </row>
    <row r="40" spans="1:10">
      <c r="A40" s="50"/>
      <c r="B40" s="50"/>
      <c r="C40" s="50"/>
      <c r="D40" s="38"/>
      <c r="E40" s="50"/>
      <c r="F40" s="50"/>
      <c r="G40" s="50"/>
      <c r="H40" s="50"/>
      <c r="I40" s="50"/>
      <c r="J40" s="50"/>
    </row>
    <row r="41" spans="1:10">
      <c r="A41" s="50"/>
      <c r="B41" s="50"/>
      <c r="C41" s="50"/>
      <c r="D41" s="38"/>
      <c r="E41" s="50"/>
      <c r="F41" s="50"/>
      <c r="G41" s="50"/>
      <c r="H41" s="50"/>
      <c r="I41" s="50"/>
      <c r="J41" s="50"/>
    </row>
    <row r="42" spans="1:10">
      <c r="A42" s="50"/>
      <c r="B42" s="50"/>
      <c r="C42" s="50"/>
      <c r="D42" s="38"/>
      <c r="E42" s="50"/>
      <c r="F42" s="50"/>
      <c r="G42" s="50"/>
      <c r="H42" s="50"/>
      <c r="I42" s="50"/>
      <c r="J42" s="50"/>
    </row>
    <row r="43" spans="1:10">
      <c r="A43" s="50"/>
      <c r="B43" s="50"/>
      <c r="C43" s="50"/>
      <c r="D43" s="38"/>
      <c r="E43" s="50"/>
      <c r="F43" s="50"/>
      <c r="G43" s="50"/>
      <c r="H43" s="50"/>
      <c r="I43" s="50"/>
      <c r="J43" s="50"/>
    </row>
    <row r="44" spans="1:10">
      <c r="A44" s="50"/>
      <c r="B44" s="50"/>
      <c r="C44" s="50"/>
      <c r="D44" s="38"/>
      <c r="E44" s="50"/>
      <c r="F44" s="50"/>
      <c r="G44" s="50"/>
      <c r="H44" s="50"/>
      <c r="I44" s="50"/>
      <c r="J44" s="50"/>
    </row>
    <row r="45" spans="1:10">
      <c r="A45" s="50"/>
      <c r="B45" s="50"/>
      <c r="C45" s="50"/>
      <c r="D45" s="38"/>
      <c r="E45" s="50"/>
      <c r="F45" s="50"/>
      <c r="G45" s="50"/>
      <c r="H45" s="50"/>
      <c r="I45" s="50"/>
      <c r="J45" s="50"/>
    </row>
    <row r="46" spans="1:10">
      <c r="A46" s="50"/>
      <c r="B46" s="50"/>
      <c r="C46" s="50"/>
      <c r="D46" s="38"/>
      <c r="E46" s="50"/>
      <c r="F46" s="50"/>
      <c r="G46" s="50"/>
      <c r="H46" s="50"/>
      <c r="I46" s="50"/>
      <c r="J46" s="50"/>
    </row>
    <row r="47" spans="1:10">
      <c r="A47" s="50"/>
      <c r="B47" s="50"/>
      <c r="C47" s="50"/>
      <c r="D47" s="38"/>
      <c r="E47" s="50"/>
      <c r="F47" s="50"/>
      <c r="G47" s="50"/>
      <c r="H47" s="50"/>
      <c r="I47" s="50"/>
      <c r="J47" s="50"/>
    </row>
    <row r="48" spans="1:10">
      <c r="A48" s="50"/>
      <c r="B48" s="50"/>
      <c r="C48" s="50"/>
      <c r="D48" s="38"/>
      <c r="E48" s="50"/>
      <c r="F48" s="50"/>
      <c r="G48" s="50"/>
      <c r="H48" s="50"/>
      <c r="I48" s="50"/>
      <c r="J48" s="50"/>
    </row>
    <row r="49" spans="1:10">
      <c r="A49" s="50"/>
      <c r="B49" s="50"/>
      <c r="C49" s="50"/>
      <c r="D49" s="38"/>
      <c r="E49" s="50"/>
      <c r="F49" s="50"/>
      <c r="G49" s="50"/>
      <c r="H49" s="50"/>
      <c r="I49" s="50"/>
      <c r="J49" s="50"/>
    </row>
    <row r="50" spans="1:10">
      <c r="A50" s="50"/>
      <c r="B50" s="50"/>
      <c r="C50" s="50"/>
      <c r="D50" s="38"/>
      <c r="E50" s="50"/>
      <c r="F50" s="50"/>
      <c r="G50" s="50"/>
      <c r="H50" s="50"/>
      <c r="I50" s="50"/>
      <c r="J50" s="50"/>
    </row>
    <row r="51" spans="1:10">
      <c r="A51" s="50"/>
      <c r="B51" s="50"/>
      <c r="C51" s="50"/>
      <c r="D51" s="38"/>
      <c r="E51" s="50"/>
      <c r="F51" s="50"/>
      <c r="G51" s="50"/>
      <c r="H51" s="50"/>
      <c r="I51" s="50"/>
      <c r="J51" s="50"/>
    </row>
    <row r="52" spans="1:10">
      <c r="A52" s="50"/>
      <c r="B52" s="50"/>
      <c r="C52" s="50"/>
      <c r="D52" s="38"/>
      <c r="E52" s="50"/>
      <c r="F52" s="50"/>
      <c r="G52" s="50"/>
      <c r="H52" s="50"/>
      <c r="I52" s="50"/>
      <c r="J52" s="50"/>
    </row>
    <row r="53" spans="1:10">
      <c r="A53" s="50"/>
      <c r="B53" s="50"/>
      <c r="C53" s="50"/>
      <c r="D53" s="38"/>
      <c r="E53" s="50"/>
      <c r="F53" s="50"/>
      <c r="G53" s="50"/>
      <c r="H53" s="50"/>
      <c r="I53" s="50"/>
      <c r="J53" s="50"/>
    </row>
    <row r="54" spans="1:10">
      <c r="A54" s="50"/>
      <c r="B54" s="50"/>
      <c r="C54" s="50"/>
      <c r="D54" s="38"/>
      <c r="E54" s="50"/>
      <c r="F54" s="50"/>
      <c r="G54" s="50"/>
      <c r="H54" s="50"/>
      <c r="I54" s="50"/>
      <c r="J54" s="50"/>
    </row>
    <row r="55" spans="1:10">
      <c r="A55" s="50"/>
      <c r="B55" s="50"/>
      <c r="C55" s="50"/>
      <c r="D55" s="38"/>
      <c r="E55" s="50"/>
      <c r="F55" s="50"/>
      <c r="G55" s="50"/>
      <c r="H55" s="50"/>
      <c r="I55" s="50"/>
      <c r="J55" s="50"/>
    </row>
    <row r="56" spans="1:10">
      <c r="A56" s="50"/>
      <c r="B56" s="50"/>
      <c r="C56" s="50"/>
      <c r="D56" s="38"/>
      <c r="E56" s="50"/>
      <c r="F56" s="50"/>
      <c r="G56" s="50"/>
      <c r="H56" s="50"/>
      <c r="I56" s="50"/>
      <c r="J56" s="50"/>
    </row>
    <row r="57" spans="1:10">
      <c r="A57" s="50"/>
      <c r="B57" s="50"/>
      <c r="C57" s="50"/>
      <c r="D57" s="38"/>
      <c r="E57" s="50"/>
      <c r="F57" s="50"/>
      <c r="G57" s="50"/>
      <c r="H57" s="50"/>
      <c r="I57" s="50"/>
      <c r="J57" s="50"/>
    </row>
    <row r="58" spans="1:10">
      <c r="A58" s="50"/>
      <c r="B58" s="50"/>
      <c r="C58" s="50"/>
      <c r="E58" s="50"/>
      <c r="F58" s="50"/>
      <c r="G58" s="50"/>
      <c r="H58" s="50"/>
      <c r="I58" s="50"/>
      <c r="J58" s="50"/>
    </row>
    <row r="59" spans="1:10">
      <c r="A59" s="50"/>
      <c r="B59" s="50"/>
      <c r="C59" s="50"/>
      <c r="E59" s="50"/>
      <c r="F59" s="50"/>
      <c r="G59" s="50"/>
      <c r="H59" s="50"/>
      <c r="I59" s="50"/>
      <c r="J59" s="50"/>
    </row>
    <row r="60" spans="1:10">
      <c r="A60" s="50"/>
      <c r="B60" s="50"/>
      <c r="C60" s="50"/>
      <c r="E60" s="50"/>
      <c r="F60" s="50"/>
      <c r="G60" s="50"/>
      <c r="H60" s="50"/>
      <c r="I60" s="50"/>
      <c r="J60" s="50"/>
    </row>
    <row r="61" spans="1:10">
      <c r="A61" s="50"/>
      <c r="B61" s="50"/>
      <c r="C61" s="50"/>
      <c r="E61" s="50"/>
      <c r="F61" s="50"/>
      <c r="G61" s="50"/>
      <c r="H61" s="50"/>
      <c r="I61" s="50"/>
      <c r="J61" s="50"/>
    </row>
    <row r="62" spans="1:10">
      <c r="A62" s="50"/>
      <c r="B62" s="50"/>
      <c r="C62" s="50"/>
      <c r="E62" s="50"/>
      <c r="F62" s="50"/>
      <c r="G62" s="50"/>
      <c r="H62" s="50"/>
      <c r="I62" s="50"/>
      <c r="J62" s="50"/>
    </row>
    <row r="63" spans="1:10">
      <c r="A63" s="50"/>
      <c r="B63" s="50"/>
      <c r="C63" s="50"/>
      <c r="E63" s="50"/>
      <c r="F63" s="50"/>
      <c r="G63" s="50"/>
      <c r="H63" s="50"/>
      <c r="I63" s="50"/>
      <c r="J63" s="50"/>
    </row>
    <row r="64" spans="1:10">
      <c r="A64" s="50"/>
      <c r="B64" s="50"/>
      <c r="C64" s="50"/>
      <c r="E64" s="50"/>
      <c r="F64" s="50"/>
      <c r="G64" s="50"/>
      <c r="H64" s="50"/>
      <c r="I64" s="50"/>
      <c r="J64" s="50"/>
    </row>
    <row r="65" spans="1:10">
      <c r="A65" s="50"/>
      <c r="B65" s="50"/>
      <c r="C65" s="50"/>
      <c r="E65" s="50"/>
      <c r="F65" s="50"/>
      <c r="G65" s="50"/>
      <c r="H65" s="50"/>
      <c r="I65" s="50"/>
      <c r="J65" s="50"/>
    </row>
    <row r="66" spans="1:10">
      <c r="A66" s="50"/>
      <c r="B66" s="50"/>
      <c r="C66" s="50"/>
      <c r="E66" s="50"/>
      <c r="F66" s="50"/>
      <c r="G66" s="50"/>
      <c r="H66" s="50"/>
      <c r="I66" s="50"/>
      <c r="J66" s="50"/>
    </row>
    <row r="67" spans="1:10">
      <c r="A67" s="50"/>
      <c r="B67" s="50"/>
      <c r="C67" s="50"/>
      <c r="E67" s="50"/>
      <c r="F67" s="50"/>
      <c r="G67" s="50"/>
      <c r="H67" s="50"/>
      <c r="I67" s="50"/>
      <c r="J67" s="50"/>
    </row>
    <row r="68" spans="1:10">
      <c r="A68" s="50"/>
      <c r="B68" s="50"/>
      <c r="C68" s="50"/>
      <c r="E68" s="50"/>
      <c r="F68" s="50"/>
      <c r="G68" s="50"/>
      <c r="H68" s="50"/>
      <c r="I68" s="50"/>
      <c r="J68" s="50"/>
    </row>
    <row r="69" spans="1:10">
      <c r="A69" s="50"/>
      <c r="B69" s="50"/>
      <c r="C69" s="50"/>
      <c r="E69" s="50"/>
      <c r="F69" s="50"/>
      <c r="G69" s="50"/>
      <c r="H69" s="50"/>
      <c r="I69" s="50"/>
      <c r="J69" s="50"/>
    </row>
    <row r="70" spans="1:10">
      <c r="A70" s="50"/>
      <c r="B70" s="50"/>
      <c r="C70" s="50"/>
      <c r="E70" s="50"/>
      <c r="F70" s="50"/>
      <c r="G70" s="50"/>
      <c r="H70" s="50"/>
      <c r="I70" s="50"/>
      <c r="J70" s="50"/>
    </row>
    <row r="71" spans="1:10">
      <c r="A71" s="50"/>
      <c r="B71" s="50"/>
      <c r="C71" s="50"/>
      <c r="E71" s="50"/>
      <c r="F71" s="50"/>
      <c r="G71" s="50"/>
      <c r="H71" s="50"/>
      <c r="I71" s="50"/>
      <c r="J71" s="50"/>
    </row>
    <row r="72" spans="1:10">
      <c r="A72" s="50"/>
      <c r="B72" s="50"/>
      <c r="C72" s="50"/>
      <c r="E72" s="50"/>
      <c r="F72" s="50"/>
      <c r="G72" s="50"/>
      <c r="H72" s="50"/>
      <c r="I72" s="50"/>
      <c r="J72" s="50"/>
    </row>
    <row r="73" spans="1:10">
      <c r="A73" s="50"/>
      <c r="B73" s="50"/>
      <c r="C73" s="50"/>
      <c r="E73" s="50"/>
      <c r="F73" s="50"/>
      <c r="G73" s="50"/>
      <c r="H73" s="50"/>
      <c r="I73" s="50"/>
      <c r="J73" s="50"/>
    </row>
    <row r="74" spans="1:10">
      <c r="A74" s="50"/>
      <c r="B74" s="50"/>
      <c r="C74" s="50"/>
      <c r="E74" s="50"/>
      <c r="F74" s="50"/>
      <c r="G74" s="50"/>
      <c r="H74" s="50"/>
      <c r="I74" s="50"/>
      <c r="J74" s="50"/>
    </row>
    <row r="75" spans="1:10">
      <c r="A75" s="50"/>
      <c r="B75" s="50"/>
      <c r="C75" s="50"/>
      <c r="E75" s="50"/>
      <c r="F75" s="50"/>
      <c r="G75" s="50"/>
      <c r="H75" s="50"/>
      <c r="I75" s="50"/>
      <c r="J75" s="50"/>
    </row>
  </sheetData>
  <mergeCells count="6">
    <mergeCell ref="A4:J4"/>
    <mergeCell ref="A5:J5"/>
    <mergeCell ref="C2:G2"/>
    <mergeCell ref="I2:J2"/>
    <mergeCell ref="C6:J6"/>
    <mergeCell ref="C3:G3"/>
  </mergeCells>
  <conditionalFormatting sqref="E10">
    <cfRule type="cellIs" dxfId="33" priority="20" operator="equal">
      <formula>0</formula>
    </cfRule>
  </conditionalFormatting>
  <conditionalFormatting sqref="E11">
    <cfRule type="cellIs" dxfId="32" priority="21" operator="equal">
      <formula>0</formula>
    </cfRule>
  </conditionalFormatting>
  <conditionalFormatting sqref="D10">
    <cfRule type="cellIs" dxfId="31" priority="19" operator="equal">
      <formula>0</formula>
    </cfRule>
  </conditionalFormatting>
  <conditionalFormatting sqref="E28">
    <cfRule type="cellIs" dxfId="30" priority="15" operator="equal">
      <formula>0</formula>
    </cfRule>
  </conditionalFormatting>
  <conditionalFormatting sqref="E19 E21 E23 E25">
    <cfRule type="cellIs" dxfId="29" priority="8" operator="equal">
      <formula>0</formula>
    </cfRule>
  </conditionalFormatting>
  <conditionalFormatting sqref="E20 E22 E24">
    <cfRule type="cellIs" dxfId="28" priority="9" operator="equal">
      <formula>0</formula>
    </cfRule>
  </conditionalFormatting>
  <conditionalFormatting sqref="D19 D21 D23 D25">
    <cfRule type="cellIs" dxfId="27" priority="7" operator="equal">
      <formula>0</formula>
    </cfRule>
  </conditionalFormatting>
  <conditionalFormatting sqref="E29">
    <cfRule type="cellIs" dxfId="26" priority="5" operator="equal">
      <formula>0</formula>
    </cfRule>
  </conditionalFormatting>
  <conditionalFormatting sqref="E30">
    <cfRule type="cellIs" dxfId="25" priority="6" operator="equal">
      <formula>0</formula>
    </cfRule>
  </conditionalFormatting>
  <conditionalFormatting sqref="D29">
    <cfRule type="cellIs" dxfId="24" priority="4" operator="equal">
      <formula>0</formula>
    </cfRule>
  </conditionalFormatting>
  <conditionalFormatting sqref="E12 E14 E16">
    <cfRule type="cellIs" dxfId="23" priority="2" operator="equal">
      <formula>0</formula>
    </cfRule>
  </conditionalFormatting>
  <conditionalFormatting sqref="E13 E15 E17">
    <cfRule type="cellIs" dxfId="22" priority="3" operator="equal">
      <formula>0</formula>
    </cfRule>
  </conditionalFormatting>
  <conditionalFormatting sqref="D12 D14 D16">
    <cfRule type="cellIs" dxfId="21" priority="1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3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5"/>
  <cols>
    <col min="1" max="1" width="23.85546875" style="28" customWidth="1"/>
    <col min="2" max="2" width="45.28515625" style="28" customWidth="1"/>
    <col min="3" max="3" width="81.85546875" style="28" customWidth="1"/>
    <col min="4" max="4" width="20" style="40" bestFit="1" customWidth="1"/>
    <col min="5" max="5" width="17" style="28" customWidth="1"/>
    <col min="6" max="6" width="21.85546875" style="28" customWidth="1"/>
    <col min="7" max="7" width="25.7109375" style="28" customWidth="1"/>
    <col min="8" max="8" width="18.28515625" style="28" customWidth="1"/>
    <col min="9" max="9" width="24.28515625" style="28" customWidth="1"/>
    <col min="10" max="10" width="27.28515625" style="28" customWidth="1"/>
    <col min="11" max="11" width="19.28515625" style="28" customWidth="1"/>
    <col min="12" max="12" width="20.7109375" style="28" customWidth="1"/>
    <col min="13" max="18" width="9.140625" style="1"/>
  </cols>
  <sheetData>
    <row r="1" spans="1:19" ht="27.7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1"/>
      <c r="L1" s="1"/>
    </row>
    <row r="2" spans="1:19" ht="66.75" customHeight="1">
      <c r="A2" s="35"/>
      <c r="B2" s="34"/>
      <c r="C2" s="72" t="s">
        <v>195</v>
      </c>
      <c r="D2" s="72"/>
      <c r="E2" s="72"/>
      <c r="F2" s="72"/>
      <c r="G2" s="72"/>
      <c r="H2" s="72"/>
      <c r="I2" s="72"/>
      <c r="J2" s="34"/>
      <c r="K2" s="34"/>
      <c r="L2" s="34"/>
    </row>
    <row r="3" spans="1:19" s="2" customFormat="1" ht="24.75" customHeight="1">
      <c r="A3" s="77" t="s">
        <v>222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78" t="s">
        <v>3</v>
      </c>
      <c r="D5" s="78"/>
      <c r="E5" s="73" t="s">
        <v>6</v>
      </c>
      <c r="F5" s="73"/>
      <c r="G5" s="73"/>
      <c r="H5" s="73"/>
      <c r="I5" s="73"/>
      <c r="J5" s="73"/>
      <c r="K5" s="73"/>
      <c r="L5" s="73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5" t="s">
        <v>197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5" t="s">
        <v>198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5" t="s">
        <v>199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5" t="s">
        <v>154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5" t="s">
        <v>155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5" hidden="1" customHeight="1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>
      <c r="A88" s="74"/>
      <c r="B88" s="74"/>
      <c r="C88" s="74"/>
      <c r="D88" s="74"/>
      <c r="E88" s="74"/>
      <c r="F88" s="74"/>
      <c r="G88" s="74"/>
      <c r="H88" s="74"/>
      <c r="I88" s="74"/>
      <c r="J88" s="74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5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>
      <c r="A95" s="74"/>
      <c r="B95" s="74"/>
      <c r="C95" s="74"/>
      <c r="D95" s="74"/>
      <c r="E95" s="74"/>
      <c r="F95" s="74"/>
      <c r="G95" s="74"/>
      <c r="H95" s="74"/>
      <c r="I95" s="74"/>
      <c r="J95" s="74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ΜΥ22</vt:lpstr>
      <vt:lpstr>ΜΥ21 V2</vt:lpstr>
      <vt:lpstr>'ΜΥ21 V2'!Print_Area</vt:lpstr>
      <vt:lpstr>ΜΥ22!Print_Area</vt:lpstr>
      <vt:lpstr>'ΜΥ21 V2'!Print_Titles</vt:lpstr>
      <vt:lpstr>ΜΥ22!Print_Titles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2021-09-10T10:49:36Z</cp:lastPrinted>
  <dcterms:created xsi:type="dcterms:W3CDTF">2010-08-27T07:05:47Z</dcterms:created>
  <dcterms:modified xsi:type="dcterms:W3CDTF">2021-10-27T12:15:27Z</dcterms:modified>
</cp:coreProperties>
</file>